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° celulares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<sst xmlns="http://schemas.openxmlformats.org/spreadsheetml/2006/main" count="51" uniqueCount="48">
  <si>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Los senadores con más líneas telefónicas</t>
  </si>
  <si>
    <t>Senador</t>
  </si>
  <si>
    <t>Gasto en celular</t>
  </si>
  <si>
    <t>Número de celulares</t>
  </si>
  <si>
    <t>Personal de apoyo</t>
  </si>
  <si>
    <t>Brecha celulares/personal</t>
  </si>
  <si>
    <t>Enero</t>
  </si>
  <si>
    <t>Febrero</t>
  </si>
  <si>
    <t>Marzo</t>
  </si>
  <si>
    <t>Total</t>
  </si>
  <si>
    <t>Lagos Weber, Ricardo</t>
  </si>
  <si>
    <t>Muñoz, Adriana</t>
  </si>
  <si>
    <t>Navarro, Alejandro</t>
  </si>
  <si>
    <t>García Ruminot, José</t>
  </si>
  <si>
    <t>Walker, Ignacio</t>
  </si>
  <si>
    <t>De Urresti, Alfonso</t>
  </si>
  <si>
    <t>Guillier, Alejandro</t>
  </si>
  <si>
    <t>Pérez, Lily</t>
  </si>
  <si>
    <t>Van Rysselberghe, Jacqueline</t>
  </si>
  <si>
    <t>Harboe, Felipe</t>
  </si>
  <si>
    <t>Montes, Carlos</t>
  </si>
  <si>
    <t>Tuma, Eugenio</t>
  </si>
  <si>
    <t>Walker, Patricio</t>
  </si>
  <si>
    <t>García Huidobro, Alejandro</t>
  </si>
  <si>
    <t>Matta, Manuel</t>
  </si>
  <si>
    <t>Ossandón, Manuel José</t>
  </si>
  <si>
    <t>Allende, Isabel</t>
  </si>
  <si>
    <t>Goic, Carolina</t>
  </si>
  <si>
    <t>Moreira, Iván</t>
  </si>
  <si>
    <t>Quinteros, Rabindranath</t>
  </si>
  <si>
    <t>Rossi, Fulvio</t>
  </si>
  <si>
    <t>Von Baer, Ena</t>
  </si>
  <si>
    <t>Bianchi, Carlos</t>
  </si>
  <si>
    <t>Larraín, Hernán</t>
  </si>
  <si>
    <t>Quintana, Jaime</t>
  </si>
  <si>
    <t>Zaldívar, Andrés</t>
  </si>
  <si>
    <t>Allamand, Andrés</t>
  </si>
  <si>
    <t>Espina, Alberto</t>
  </si>
  <si>
    <t>Prokurica, Baldo</t>
  </si>
  <si>
    <t>Girardi, Guido</t>
  </si>
  <si>
    <t>Letelier, Juan Pablo</t>
  </si>
  <si>
    <t>Pizarro, Jorge</t>
  </si>
  <si>
    <t>Araya, Pedro</t>
  </si>
  <si>
    <t>Horvath, Antonio</t>
  </si>
  <si>
    <t>Pérez, Víctor</t>
  </si>
  <si>
    <t>Chahuán, Francisco</t>
  </si>
  <si>
    <t>Coloma, Juan Antonio</t>
  </si>
  <si>
    <t>Orpis, Jaime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</si>
</sst>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340A]#,##0;[RED][$$-340A]&quot; -&quot;#,##0"/>
    <numFmt numFmtId="166" formatCode="#,##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1" xfId="0" applyBorder="1" applyAlignment="1">
      <alignment/>
    </xf>
    <xf numFmtId="164" fontId="2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 wrapText="1"/>
    </xf>
    <xf numFmtId="165" fontId="3" fillId="0" borderId="0" xfId="0" applyNumberFormat="1" applyFont="1" applyFill="1" applyAlignment="1">
      <alignment wrapText="1"/>
    </xf>
    <xf numFmtId="165" fontId="2" fillId="0" borderId="11" xfId="0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4" fontId="2" fillId="0" borderId="6" xfId="0" applyFont="1" applyFill="1" applyBorder="1" applyAlignment="1">
      <alignment/>
    </xf>
    <xf numFmtId="165" fontId="3" fillId="0" borderId="6" xfId="0" applyNumberFormat="1" applyFont="1" applyFill="1" applyBorder="1" applyAlignment="1">
      <alignment wrapText="1"/>
    </xf>
    <xf numFmtId="165" fontId="3" fillId="0" borderId="7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/>
    </xf>
    <xf numFmtId="164" fontId="2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L8" sqref="L8"/>
    </sheetView>
  </sheetViews>
  <sheetFormatPr defaultColWidth="11.421875" defaultRowHeight="12.75"/>
  <cols>
    <col min="1" max="1" width="27.28125" style="1" customWidth="1"/>
    <col min="2" max="6" width="11.57421875" style="0" customWidth="1"/>
    <col min="7" max="7" width="7.7109375" style="0" customWidth="1"/>
    <col min="8" max="8" width="6.00390625" style="0" customWidth="1"/>
    <col min="9" max="9" width="7.57421875" style="0" customWidth="1"/>
    <col min="10" max="10" width="6.7109375" style="0" customWidth="1"/>
    <col min="11" max="11" width="24.7109375" style="0" customWidth="1"/>
    <col min="12" max="16384" width="11.57421875" style="0" customWidth="1"/>
  </cols>
  <sheetData>
    <row r="1" spans="2:11" ht="12.75"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2:11" ht="12.75"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12.75">
      <c r="A4" s="3">
        <v>2017</v>
      </c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.75">
      <c r="A5" s="6"/>
      <c r="B5" s="7"/>
      <c r="C5" s="8"/>
      <c r="D5" s="8"/>
      <c r="E5" s="9"/>
      <c r="F5" s="7"/>
      <c r="G5" s="9"/>
      <c r="H5" s="7"/>
      <c r="I5" s="8"/>
      <c r="J5" s="9"/>
      <c r="K5" s="6"/>
    </row>
    <row r="6" spans="1:11" ht="12.75">
      <c r="A6" s="10" t="s">
        <v>1</v>
      </c>
      <c r="B6" s="11" t="s">
        <v>2</v>
      </c>
      <c r="C6" s="12"/>
      <c r="D6" s="12"/>
      <c r="E6" s="13"/>
      <c r="F6" s="11" t="s">
        <v>3</v>
      </c>
      <c r="G6" s="13"/>
      <c r="H6" s="11" t="s">
        <v>4</v>
      </c>
      <c r="I6" s="12"/>
      <c r="J6" s="13"/>
      <c r="K6" s="14" t="s">
        <v>5</v>
      </c>
    </row>
    <row r="7" spans="1:11" ht="12.75">
      <c r="A7" s="15"/>
      <c r="B7" s="7" t="s">
        <v>6</v>
      </c>
      <c r="C7" s="4" t="s">
        <v>7</v>
      </c>
      <c r="D7" s="4" t="s">
        <v>8</v>
      </c>
      <c r="E7" s="5" t="s">
        <v>9</v>
      </c>
      <c r="H7" s="16" t="s">
        <v>6</v>
      </c>
      <c r="I7" s="16" t="s">
        <v>7</v>
      </c>
      <c r="J7" s="16" t="s">
        <v>8</v>
      </c>
      <c r="K7" s="17"/>
    </row>
    <row r="8" spans="1:11" ht="12.75">
      <c r="A8" s="18" t="s">
        <v>10</v>
      </c>
      <c r="B8" s="19">
        <v>467369</v>
      </c>
      <c r="C8" s="20">
        <v>671134</v>
      </c>
      <c r="D8" s="20">
        <v>1534676</v>
      </c>
      <c r="E8" s="21">
        <f aca="true" t="shared" si="0" ref="E8:E45">B8+C8+D8</f>
        <v>2673179</v>
      </c>
      <c r="F8" s="22">
        <v>15</v>
      </c>
      <c r="H8" s="16">
        <v>15</v>
      </c>
      <c r="I8" s="16">
        <v>14</v>
      </c>
      <c r="J8" s="16">
        <v>16</v>
      </c>
      <c r="K8" s="17">
        <f aca="true" t="shared" si="1" ref="K8:K13">F8-J8</f>
        <v>-1</v>
      </c>
    </row>
    <row r="9" spans="1:11" ht="12.75">
      <c r="A9" s="18" t="s">
        <v>11</v>
      </c>
      <c r="B9" s="19">
        <v>471430</v>
      </c>
      <c r="C9" s="20">
        <v>556505</v>
      </c>
      <c r="D9" s="20">
        <v>627004</v>
      </c>
      <c r="E9" s="21">
        <f t="shared" si="0"/>
        <v>1654939</v>
      </c>
      <c r="F9" s="22">
        <v>14</v>
      </c>
      <c r="H9" s="16">
        <v>12</v>
      </c>
      <c r="I9" s="16">
        <v>11</v>
      </c>
      <c r="J9" s="16">
        <v>11</v>
      </c>
      <c r="K9" s="17">
        <f t="shared" si="1"/>
        <v>3</v>
      </c>
    </row>
    <row r="10" spans="1:11" ht="12.75">
      <c r="A10" s="18" t="s">
        <v>12</v>
      </c>
      <c r="B10" s="19">
        <v>982950</v>
      </c>
      <c r="C10" s="20">
        <v>548694</v>
      </c>
      <c r="D10" s="20">
        <v>799908</v>
      </c>
      <c r="E10" s="21">
        <f t="shared" si="0"/>
        <v>2331552</v>
      </c>
      <c r="F10" s="22">
        <v>14</v>
      </c>
      <c r="H10" s="16">
        <v>17</v>
      </c>
      <c r="I10" s="16">
        <v>16</v>
      </c>
      <c r="J10" s="16">
        <v>18</v>
      </c>
      <c r="K10" s="17">
        <f t="shared" si="1"/>
        <v>-4</v>
      </c>
    </row>
    <row r="11" spans="1:11" ht="12.75">
      <c r="A11" s="18" t="s">
        <v>13</v>
      </c>
      <c r="B11" s="19">
        <v>284276</v>
      </c>
      <c r="C11" s="20">
        <v>290716</v>
      </c>
      <c r="D11" s="20">
        <v>398749</v>
      </c>
      <c r="E11" s="21">
        <f t="shared" si="0"/>
        <v>973741</v>
      </c>
      <c r="F11" s="22">
        <v>12</v>
      </c>
      <c r="H11" s="16">
        <v>10</v>
      </c>
      <c r="I11" s="16">
        <v>10</v>
      </c>
      <c r="J11" s="16">
        <v>10</v>
      </c>
      <c r="K11" s="17">
        <f t="shared" si="1"/>
        <v>2</v>
      </c>
    </row>
    <row r="12" spans="1:11" ht="12.75">
      <c r="A12" s="18" t="s">
        <v>14</v>
      </c>
      <c r="B12" s="19">
        <v>895929</v>
      </c>
      <c r="C12" s="20">
        <v>318334</v>
      </c>
      <c r="D12" s="20">
        <v>315464</v>
      </c>
      <c r="E12" s="21">
        <f t="shared" si="0"/>
        <v>1529727</v>
      </c>
      <c r="F12" s="22">
        <v>12</v>
      </c>
      <c r="H12" s="16">
        <v>12</v>
      </c>
      <c r="I12" s="16">
        <v>12</v>
      </c>
      <c r="J12" s="16">
        <v>12</v>
      </c>
      <c r="K12" s="17">
        <f t="shared" si="1"/>
        <v>0</v>
      </c>
    </row>
    <row r="13" spans="1:11" ht="12.75">
      <c r="A13" s="18" t="s">
        <v>15</v>
      </c>
      <c r="B13" s="19">
        <v>779356</v>
      </c>
      <c r="C13" s="20">
        <v>491559</v>
      </c>
      <c r="D13" s="20">
        <v>473338</v>
      </c>
      <c r="E13" s="21">
        <f t="shared" si="0"/>
        <v>1744253</v>
      </c>
      <c r="F13" s="22">
        <v>11</v>
      </c>
      <c r="H13" s="16">
        <v>8</v>
      </c>
      <c r="I13" s="16">
        <v>8</v>
      </c>
      <c r="J13" s="16">
        <v>8</v>
      </c>
      <c r="K13" s="17">
        <f t="shared" si="1"/>
        <v>3</v>
      </c>
    </row>
    <row r="14" spans="1:11" ht="12.75">
      <c r="A14" s="18" t="s">
        <v>16</v>
      </c>
      <c r="B14" s="19">
        <v>1337274</v>
      </c>
      <c r="C14" s="20">
        <v>387905</v>
      </c>
      <c r="D14" s="20">
        <v>936791</v>
      </c>
      <c r="E14" s="21">
        <f t="shared" si="0"/>
        <v>2661970</v>
      </c>
      <c r="F14" s="22">
        <v>11</v>
      </c>
      <c r="H14" s="16">
        <v>6</v>
      </c>
      <c r="I14" s="16">
        <v>6</v>
      </c>
      <c r="J14" s="16">
        <v>6</v>
      </c>
      <c r="K14" s="17">
        <f>F14-I14</f>
        <v>5</v>
      </c>
    </row>
    <row r="15" spans="1:11" ht="12.75">
      <c r="A15" s="18" t="s">
        <v>17</v>
      </c>
      <c r="B15" s="19">
        <v>803118</v>
      </c>
      <c r="C15" s="20">
        <v>350799</v>
      </c>
      <c r="D15" s="20">
        <v>604112</v>
      </c>
      <c r="E15" s="21">
        <f t="shared" si="0"/>
        <v>1758029</v>
      </c>
      <c r="F15" s="22">
        <v>11</v>
      </c>
      <c r="H15" s="16">
        <v>15</v>
      </c>
      <c r="I15" s="16">
        <v>13</v>
      </c>
      <c r="J15" s="16">
        <v>16</v>
      </c>
      <c r="K15" s="17">
        <f aca="true" t="shared" si="2" ref="K15:K45">F15-J15</f>
        <v>-5</v>
      </c>
    </row>
    <row r="16" spans="1:11" ht="12.75">
      <c r="A16" s="18" t="s">
        <v>18</v>
      </c>
      <c r="B16" s="19">
        <v>992542</v>
      </c>
      <c r="C16" s="20">
        <v>459196</v>
      </c>
      <c r="D16" s="20">
        <v>588077</v>
      </c>
      <c r="E16" s="21">
        <f t="shared" si="0"/>
        <v>2039815</v>
      </c>
      <c r="F16" s="23">
        <v>11</v>
      </c>
      <c r="H16" s="16">
        <v>8</v>
      </c>
      <c r="I16" s="16">
        <v>8</v>
      </c>
      <c r="J16" s="16">
        <v>7</v>
      </c>
      <c r="K16" s="17">
        <f t="shared" si="2"/>
        <v>4</v>
      </c>
    </row>
    <row r="17" spans="1:11" ht="12.75">
      <c r="A17" s="18" t="s">
        <v>19</v>
      </c>
      <c r="B17" s="19">
        <v>609401</v>
      </c>
      <c r="C17" s="20">
        <v>360490</v>
      </c>
      <c r="D17" s="20">
        <v>357412</v>
      </c>
      <c r="E17" s="21">
        <f t="shared" si="0"/>
        <v>1327303</v>
      </c>
      <c r="F17" s="22">
        <v>10</v>
      </c>
      <c r="H17" s="16">
        <v>9</v>
      </c>
      <c r="I17" s="16">
        <v>9</v>
      </c>
      <c r="J17" s="16">
        <v>9</v>
      </c>
      <c r="K17" s="17">
        <f t="shared" si="2"/>
        <v>1</v>
      </c>
    </row>
    <row r="18" spans="1:11" ht="12.75">
      <c r="A18" s="18" t="s">
        <v>20</v>
      </c>
      <c r="B18" s="19">
        <v>442585</v>
      </c>
      <c r="C18" s="20">
        <v>294487</v>
      </c>
      <c r="D18" s="20">
        <v>267248</v>
      </c>
      <c r="E18" s="21">
        <f t="shared" si="0"/>
        <v>1004320</v>
      </c>
      <c r="F18" s="22">
        <v>9</v>
      </c>
      <c r="H18" s="16">
        <v>9</v>
      </c>
      <c r="I18" s="16">
        <v>9</v>
      </c>
      <c r="J18" s="16">
        <v>9</v>
      </c>
      <c r="K18" s="17">
        <f t="shared" si="2"/>
        <v>0</v>
      </c>
    </row>
    <row r="19" spans="1:11" ht="12.75">
      <c r="A19" s="18" t="s">
        <v>21</v>
      </c>
      <c r="B19" s="19">
        <v>332721</v>
      </c>
      <c r="C19" s="20">
        <v>459751</v>
      </c>
      <c r="D19" s="20">
        <v>477507</v>
      </c>
      <c r="E19" s="21">
        <f t="shared" si="0"/>
        <v>1269979</v>
      </c>
      <c r="F19" s="22">
        <v>9</v>
      </c>
      <c r="H19" s="16">
        <v>12</v>
      </c>
      <c r="I19" s="16">
        <v>10</v>
      </c>
      <c r="J19" s="16">
        <v>10</v>
      </c>
      <c r="K19" s="17">
        <f t="shared" si="2"/>
        <v>-1</v>
      </c>
    </row>
    <row r="20" spans="1:11" ht="12.75">
      <c r="A20" s="18" t="s">
        <v>22</v>
      </c>
      <c r="B20" s="19">
        <v>613368</v>
      </c>
      <c r="C20" s="20">
        <v>416321</v>
      </c>
      <c r="D20" s="20">
        <v>489667</v>
      </c>
      <c r="E20" s="21">
        <f t="shared" si="0"/>
        <v>1519356</v>
      </c>
      <c r="F20" s="22">
        <v>9</v>
      </c>
      <c r="H20" s="16">
        <v>7</v>
      </c>
      <c r="I20" s="16">
        <v>7</v>
      </c>
      <c r="J20" s="16">
        <v>7</v>
      </c>
      <c r="K20" s="17">
        <f t="shared" si="2"/>
        <v>2</v>
      </c>
    </row>
    <row r="21" spans="1:11" ht="12.75">
      <c r="A21" s="18" t="s">
        <v>23</v>
      </c>
      <c r="B21" s="19">
        <v>416698</v>
      </c>
      <c r="C21" s="20">
        <v>239088</v>
      </c>
      <c r="D21" s="20">
        <v>410356</v>
      </c>
      <c r="E21" s="21">
        <f t="shared" si="0"/>
        <v>1066142</v>
      </c>
      <c r="F21" s="22">
        <v>8</v>
      </c>
      <c r="H21" s="16">
        <v>10</v>
      </c>
      <c r="I21" s="16">
        <v>10</v>
      </c>
      <c r="J21" s="16">
        <v>10</v>
      </c>
      <c r="K21" s="17">
        <f t="shared" si="2"/>
        <v>-2</v>
      </c>
    </row>
    <row r="22" spans="1:11" ht="12.75">
      <c r="A22" s="18" t="s">
        <v>24</v>
      </c>
      <c r="B22" s="19">
        <v>511197</v>
      </c>
      <c r="C22" s="20">
        <v>494854</v>
      </c>
      <c r="D22" s="20">
        <v>628012</v>
      </c>
      <c r="E22" s="21">
        <f t="shared" si="0"/>
        <v>1634063</v>
      </c>
      <c r="F22" s="22">
        <v>8</v>
      </c>
      <c r="H22" s="16">
        <v>12</v>
      </c>
      <c r="I22" s="16">
        <v>11</v>
      </c>
      <c r="J22" s="16">
        <v>11</v>
      </c>
      <c r="K22" s="17">
        <f t="shared" si="2"/>
        <v>-3</v>
      </c>
    </row>
    <row r="23" spans="1:11" ht="12.75">
      <c r="A23" s="18" t="s">
        <v>25</v>
      </c>
      <c r="B23" s="19">
        <v>419043</v>
      </c>
      <c r="C23" s="20">
        <v>337681</v>
      </c>
      <c r="D23" s="20">
        <v>375649</v>
      </c>
      <c r="E23" s="21">
        <f t="shared" si="0"/>
        <v>1132373</v>
      </c>
      <c r="F23" s="22">
        <v>8</v>
      </c>
      <c r="H23" s="16">
        <v>9</v>
      </c>
      <c r="I23" s="16">
        <v>9</v>
      </c>
      <c r="J23" s="16">
        <v>9</v>
      </c>
      <c r="K23" s="17">
        <f t="shared" si="2"/>
        <v>-1</v>
      </c>
    </row>
    <row r="24" spans="1:11" ht="12.75">
      <c r="A24" s="18" t="s">
        <v>26</v>
      </c>
      <c r="B24" s="19">
        <v>472026</v>
      </c>
      <c r="C24" s="20">
        <v>304846</v>
      </c>
      <c r="D24" s="20">
        <v>278355</v>
      </c>
      <c r="E24" s="21">
        <f t="shared" si="0"/>
        <v>1055227</v>
      </c>
      <c r="F24" s="22">
        <v>7</v>
      </c>
      <c r="H24" s="16">
        <v>8</v>
      </c>
      <c r="I24" s="16">
        <v>8</v>
      </c>
      <c r="J24" s="16">
        <v>7</v>
      </c>
      <c r="K24" s="17">
        <f t="shared" si="2"/>
        <v>0</v>
      </c>
    </row>
    <row r="25" spans="1:11" ht="12.75">
      <c r="A25" s="18" t="s">
        <v>27</v>
      </c>
      <c r="B25" s="19">
        <v>418176</v>
      </c>
      <c r="C25" s="20">
        <v>363676</v>
      </c>
      <c r="D25" s="20">
        <v>1194666</v>
      </c>
      <c r="E25" s="21">
        <f t="shared" si="0"/>
        <v>1976518</v>
      </c>
      <c r="F25" s="22">
        <v>7</v>
      </c>
      <c r="H25" s="16">
        <v>9</v>
      </c>
      <c r="I25" s="16">
        <v>9</v>
      </c>
      <c r="J25" s="16">
        <v>9</v>
      </c>
      <c r="K25" s="17">
        <f t="shared" si="2"/>
        <v>-2</v>
      </c>
    </row>
    <row r="26" spans="1:11" ht="12.75">
      <c r="A26" s="18" t="s">
        <v>28</v>
      </c>
      <c r="B26" s="19">
        <v>370945</v>
      </c>
      <c r="C26" s="20">
        <v>223549</v>
      </c>
      <c r="D26" s="20">
        <v>554897</v>
      </c>
      <c r="E26" s="21">
        <f t="shared" si="0"/>
        <v>1149391</v>
      </c>
      <c r="F26" s="22">
        <v>7</v>
      </c>
      <c r="H26" s="16">
        <v>6</v>
      </c>
      <c r="I26" s="16">
        <v>6</v>
      </c>
      <c r="J26" s="16">
        <v>7</v>
      </c>
      <c r="K26" s="17">
        <f t="shared" si="2"/>
        <v>0</v>
      </c>
    </row>
    <row r="27" spans="1:11" ht="12.75">
      <c r="A27" s="18" t="s">
        <v>29</v>
      </c>
      <c r="B27" s="19">
        <v>345384</v>
      </c>
      <c r="C27" s="20">
        <v>388175</v>
      </c>
      <c r="D27" s="20">
        <v>711754</v>
      </c>
      <c r="E27" s="21">
        <f t="shared" si="0"/>
        <v>1445313</v>
      </c>
      <c r="F27" s="22">
        <v>7</v>
      </c>
      <c r="H27" s="16">
        <v>10</v>
      </c>
      <c r="I27" s="16">
        <v>7</v>
      </c>
      <c r="J27" s="16">
        <v>10</v>
      </c>
      <c r="K27" s="17">
        <f t="shared" si="2"/>
        <v>-3</v>
      </c>
    </row>
    <row r="28" spans="1:11" ht="12.75">
      <c r="A28" s="18" t="s">
        <v>30</v>
      </c>
      <c r="B28" s="19">
        <v>777660</v>
      </c>
      <c r="C28" s="20">
        <v>201640</v>
      </c>
      <c r="D28" s="20">
        <v>552943</v>
      </c>
      <c r="E28" s="21">
        <f t="shared" si="0"/>
        <v>1532243</v>
      </c>
      <c r="F28" s="22">
        <v>7</v>
      </c>
      <c r="H28" s="16">
        <v>8</v>
      </c>
      <c r="I28" s="16">
        <v>6</v>
      </c>
      <c r="J28" s="16">
        <v>6</v>
      </c>
      <c r="K28" s="17">
        <f t="shared" si="2"/>
        <v>1</v>
      </c>
    </row>
    <row r="29" spans="1:11" ht="12.75">
      <c r="A29" s="18" t="s">
        <v>31</v>
      </c>
      <c r="B29" s="19">
        <v>275984</v>
      </c>
      <c r="C29" s="20">
        <v>236893</v>
      </c>
      <c r="D29" s="20">
        <v>636927</v>
      </c>
      <c r="E29" s="21">
        <f t="shared" si="0"/>
        <v>1149804</v>
      </c>
      <c r="F29" s="22">
        <v>7</v>
      </c>
      <c r="H29" s="16">
        <v>7</v>
      </c>
      <c r="I29" s="16">
        <v>7</v>
      </c>
      <c r="J29" s="16">
        <v>7</v>
      </c>
      <c r="K29" s="17">
        <f t="shared" si="2"/>
        <v>0</v>
      </c>
    </row>
    <row r="30" spans="1:11" ht="12.75">
      <c r="A30" s="18" t="s">
        <v>32</v>
      </c>
      <c r="B30" s="19">
        <v>353222</v>
      </c>
      <c r="C30" s="20">
        <v>189602</v>
      </c>
      <c r="D30" s="20">
        <v>178240</v>
      </c>
      <c r="E30" s="21">
        <f t="shared" si="0"/>
        <v>721064</v>
      </c>
      <c r="F30" s="22">
        <v>6</v>
      </c>
      <c r="H30" s="16">
        <v>4</v>
      </c>
      <c r="I30" s="16">
        <v>4</v>
      </c>
      <c r="J30" s="16">
        <v>4</v>
      </c>
      <c r="K30" s="17">
        <f t="shared" si="2"/>
        <v>2</v>
      </c>
    </row>
    <row r="31" spans="1:11" ht="12.75">
      <c r="A31" s="18" t="s">
        <v>33</v>
      </c>
      <c r="B31" s="19">
        <v>257378</v>
      </c>
      <c r="C31" s="20">
        <v>235160</v>
      </c>
      <c r="D31" s="20">
        <v>243061</v>
      </c>
      <c r="E31" s="21">
        <f t="shared" si="0"/>
        <v>735599</v>
      </c>
      <c r="F31" s="22">
        <v>6</v>
      </c>
      <c r="H31" s="16">
        <v>16</v>
      </c>
      <c r="I31" s="16">
        <v>16</v>
      </c>
      <c r="J31" s="16">
        <v>19</v>
      </c>
      <c r="K31" s="17">
        <f t="shared" si="2"/>
        <v>-13</v>
      </c>
    </row>
    <row r="32" spans="1:11" ht="12.75">
      <c r="A32" s="18" t="s">
        <v>34</v>
      </c>
      <c r="B32" s="19">
        <v>174455</v>
      </c>
      <c r="C32" s="20">
        <v>217517</v>
      </c>
      <c r="D32" s="20">
        <v>1042279</v>
      </c>
      <c r="E32" s="21">
        <f t="shared" si="0"/>
        <v>1434251</v>
      </c>
      <c r="F32" s="22">
        <v>6</v>
      </c>
      <c r="H32" s="16">
        <v>8</v>
      </c>
      <c r="I32" s="16">
        <v>8</v>
      </c>
      <c r="J32" s="16">
        <v>9</v>
      </c>
      <c r="K32" s="17">
        <f t="shared" si="2"/>
        <v>-3</v>
      </c>
    </row>
    <row r="33" spans="1:11" ht="12.75">
      <c r="A33" s="18" t="s">
        <v>35</v>
      </c>
      <c r="B33" s="19">
        <v>281311</v>
      </c>
      <c r="C33" s="20">
        <v>335890</v>
      </c>
      <c r="D33" s="20">
        <v>371151</v>
      </c>
      <c r="E33" s="21">
        <f t="shared" si="0"/>
        <v>988352</v>
      </c>
      <c r="F33" s="22">
        <v>6</v>
      </c>
      <c r="H33" s="16">
        <v>14</v>
      </c>
      <c r="I33" s="16">
        <v>14</v>
      </c>
      <c r="J33" s="16">
        <v>14</v>
      </c>
      <c r="K33" s="17">
        <f t="shared" si="2"/>
        <v>-8</v>
      </c>
    </row>
    <row r="34" spans="1:11" ht="12.75">
      <c r="A34" s="18" t="s">
        <v>36</v>
      </c>
      <c r="B34" s="19">
        <v>359796</v>
      </c>
      <c r="C34" s="20">
        <v>416366</v>
      </c>
      <c r="D34" s="20">
        <v>580266</v>
      </c>
      <c r="E34" s="21">
        <f t="shared" si="0"/>
        <v>1356428</v>
      </c>
      <c r="F34" s="22">
        <v>5</v>
      </c>
      <c r="H34" s="16">
        <v>6</v>
      </c>
      <c r="I34" s="16">
        <v>7</v>
      </c>
      <c r="J34" s="16">
        <v>7</v>
      </c>
      <c r="K34" s="17">
        <f t="shared" si="2"/>
        <v>-2</v>
      </c>
    </row>
    <row r="35" spans="1:11" ht="12.75">
      <c r="A35" s="18" t="s">
        <v>37</v>
      </c>
      <c r="B35" s="19">
        <v>271435</v>
      </c>
      <c r="C35" s="20">
        <v>43418</v>
      </c>
      <c r="D35" s="20">
        <v>375271</v>
      </c>
      <c r="E35" s="21">
        <f t="shared" si="0"/>
        <v>690124</v>
      </c>
      <c r="F35" s="22">
        <v>5</v>
      </c>
      <c r="H35" s="16">
        <v>7</v>
      </c>
      <c r="I35" s="16">
        <v>7</v>
      </c>
      <c r="J35" s="16">
        <v>8</v>
      </c>
      <c r="K35" s="17">
        <f t="shared" si="2"/>
        <v>-3</v>
      </c>
    </row>
    <row r="36" spans="1:11" ht="12.75">
      <c r="A36" s="18" t="s">
        <v>38</v>
      </c>
      <c r="B36" s="19">
        <v>283159</v>
      </c>
      <c r="C36" s="20">
        <v>278167</v>
      </c>
      <c r="D36" s="20">
        <v>286732</v>
      </c>
      <c r="E36" s="21">
        <f t="shared" si="0"/>
        <v>848058</v>
      </c>
      <c r="F36" s="22">
        <v>5</v>
      </c>
      <c r="H36" s="16">
        <v>11</v>
      </c>
      <c r="I36" s="16">
        <v>9</v>
      </c>
      <c r="J36" s="16">
        <v>10</v>
      </c>
      <c r="K36" s="17">
        <f t="shared" si="2"/>
        <v>-5</v>
      </c>
    </row>
    <row r="37" spans="1:11" ht="12.75">
      <c r="A37" s="18" t="s">
        <v>39</v>
      </c>
      <c r="B37" s="19">
        <v>510115</v>
      </c>
      <c r="C37" s="20">
        <v>420009</v>
      </c>
      <c r="D37" s="20">
        <v>413844</v>
      </c>
      <c r="E37" s="21">
        <f t="shared" si="0"/>
        <v>1343968</v>
      </c>
      <c r="F37" s="22">
        <v>4</v>
      </c>
      <c r="H37" s="16">
        <v>12</v>
      </c>
      <c r="I37" s="16">
        <v>12</v>
      </c>
      <c r="J37" s="16">
        <v>11</v>
      </c>
      <c r="K37" s="17">
        <f t="shared" si="2"/>
        <v>-7</v>
      </c>
    </row>
    <row r="38" spans="1:11" ht="12.75">
      <c r="A38" s="18" t="s">
        <v>40</v>
      </c>
      <c r="B38" s="19">
        <v>312419</v>
      </c>
      <c r="C38" s="20">
        <v>194711</v>
      </c>
      <c r="D38" s="20">
        <v>344778</v>
      </c>
      <c r="E38" s="21">
        <f t="shared" si="0"/>
        <v>851908</v>
      </c>
      <c r="F38" s="22">
        <v>4</v>
      </c>
      <c r="H38" s="16">
        <v>18</v>
      </c>
      <c r="I38" s="16">
        <v>17</v>
      </c>
      <c r="J38" s="16">
        <v>17</v>
      </c>
      <c r="K38" s="17">
        <f t="shared" si="2"/>
        <v>-13</v>
      </c>
    </row>
    <row r="39" spans="1:11" ht="12.75">
      <c r="A39" s="18" t="s">
        <v>41</v>
      </c>
      <c r="B39" s="19">
        <v>384166</v>
      </c>
      <c r="C39" s="20">
        <v>296373</v>
      </c>
      <c r="D39" s="20">
        <v>326397</v>
      </c>
      <c r="E39" s="21">
        <f t="shared" si="0"/>
        <v>1006936</v>
      </c>
      <c r="F39" s="22">
        <v>4</v>
      </c>
      <c r="H39" s="16">
        <v>10</v>
      </c>
      <c r="I39" s="16">
        <v>10</v>
      </c>
      <c r="J39" s="16">
        <v>10</v>
      </c>
      <c r="K39" s="17">
        <f t="shared" si="2"/>
        <v>-6</v>
      </c>
    </row>
    <row r="40" spans="1:11" ht="12.75">
      <c r="A40" s="18" t="s">
        <v>42</v>
      </c>
      <c r="B40" s="19">
        <v>180175</v>
      </c>
      <c r="C40" s="20">
        <v>173962</v>
      </c>
      <c r="D40" s="20">
        <v>297840</v>
      </c>
      <c r="E40" s="21">
        <f t="shared" si="0"/>
        <v>651977</v>
      </c>
      <c r="F40" s="22">
        <v>3</v>
      </c>
      <c r="H40" s="16">
        <v>8</v>
      </c>
      <c r="I40" s="16">
        <v>8</v>
      </c>
      <c r="J40" s="16">
        <v>9</v>
      </c>
      <c r="K40" s="17">
        <f t="shared" si="2"/>
        <v>-6</v>
      </c>
    </row>
    <row r="41" spans="1:11" ht="12.75">
      <c r="A41" s="18" t="s">
        <v>43</v>
      </c>
      <c r="B41" s="19">
        <v>224552</v>
      </c>
      <c r="C41" s="20">
        <v>263230</v>
      </c>
      <c r="D41" s="20">
        <v>259631</v>
      </c>
      <c r="E41" s="21">
        <f t="shared" si="0"/>
        <v>747413</v>
      </c>
      <c r="F41" s="22">
        <v>3</v>
      </c>
      <c r="H41" s="16">
        <v>11</v>
      </c>
      <c r="I41" s="16">
        <v>11</v>
      </c>
      <c r="J41" s="16">
        <v>11</v>
      </c>
      <c r="K41" s="17">
        <f t="shared" si="2"/>
        <v>-8</v>
      </c>
    </row>
    <row r="42" spans="1:11" ht="12.75">
      <c r="A42" s="18" t="s">
        <v>44</v>
      </c>
      <c r="B42" s="19">
        <v>317418</v>
      </c>
      <c r="C42" s="20">
        <v>238649</v>
      </c>
      <c r="D42" s="20">
        <v>236878</v>
      </c>
      <c r="E42" s="21">
        <f t="shared" si="0"/>
        <v>792945</v>
      </c>
      <c r="F42" s="22">
        <v>3</v>
      </c>
      <c r="H42" s="16">
        <v>10</v>
      </c>
      <c r="I42" s="16">
        <v>10</v>
      </c>
      <c r="J42" s="16">
        <v>10</v>
      </c>
      <c r="K42" s="17">
        <f t="shared" si="2"/>
        <v>-7</v>
      </c>
    </row>
    <row r="43" spans="1:11" ht="12.75">
      <c r="A43" s="18" t="s">
        <v>45</v>
      </c>
      <c r="B43" s="19">
        <v>182080</v>
      </c>
      <c r="C43" s="20">
        <v>91995</v>
      </c>
      <c r="D43" s="20">
        <v>31868</v>
      </c>
      <c r="E43" s="21">
        <f t="shared" si="0"/>
        <v>305943</v>
      </c>
      <c r="F43" s="22">
        <v>2</v>
      </c>
      <c r="H43" s="16">
        <v>20</v>
      </c>
      <c r="I43" s="16">
        <v>20</v>
      </c>
      <c r="J43" s="16">
        <v>20</v>
      </c>
      <c r="K43" s="17">
        <f t="shared" si="2"/>
        <v>-18</v>
      </c>
    </row>
    <row r="44" spans="1:11" ht="12.75">
      <c r="A44" s="18" t="s">
        <v>46</v>
      </c>
      <c r="B44" s="19">
        <v>193830</v>
      </c>
      <c r="C44" s="20">
        <v>61269</v>
      </c>
      <c r="D44" s="20">
        <v>139499</v>
      </c>
      <c r="E44" s="21">
        <f t="shared" si="0"/>
        <v>394598</v>
      </c>
      <c r="F44" s="22">
        <v>2</v>
      </c>
      <c r="H44" s="16">
        <v>6</v>
      </c>
      <c r="I44" s="16">
        <v>6</v>
      </c>
      <c r="J44" s="16">
        <v>6</v>
      </c>
      <c r="K44" s="17">
        <f t="shared" si="2"/>
        <v>-4</v>
      </c>
    </row>
    <row r="45" spans="1:11" ht="12.75">
      <c r="A45" s="24" t="s">
        <v>47</v>
      </c>
      <c r="B45" s="25">
        <v>71437</v>
      </c>
      <c r="C45" s="26">
        <v>69837</v>
      </c>
      <c r="D45" s="26">
        <v>103094</v>
      </c>
      <c r="E45" s="27">
        <f t="shared" si="0"/>
        <v>244368</v>
      </c>
      <c r="F45" s="28">
        <v>1</v>
      </c>
      <c r="G45" s="12"/>
      <c r="H45" s="16">
        <v>3</v>
      </c>
      <c r="I45" s="16">
        <v>3</v>
      </c>
      <c r="J45" s="16">
        <v>3</v>
      </c>
      <c r="K45" s="13">
        <f t="shared" si="2"/>
        <v>-2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2017-06-28T21:37:32Z</dcterms:created>
  <dcterms:modified xsi:type="dcterms:W3CDTF">2017-07-12T23:30:09Z</dcterms:modified>
  <cp:category/>
  <cp:version/>
  <cp:contentType/>
  <cp:contentStatus/>
  <cp:revision>42</cp:revision>
</cp:coreProperties>
</file>